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14_{7867A620-39CB-4783-988D-68CE83CC90AD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ESF!$B$2:$H$65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H27" i="1"/>
  <c r="H29" i="1" s="1"/>
  <c r="G27" i="1"/>
  <c r="G29" i="1" s="1"/>
  <c r="H17" i="1"/>
  <c r="G17" i="1"/>
  <c r="D16" i="1"/>
  <c r="C16" i="1"/>
  <c r="H49" i="1" l="1"/>
  <c r="C32" i="1"/>
  <c r="G49" i="1"/>
  <c r="G51" i="1" s="1"/>
  <c r="H51" i="1"/>
</calcChain>
</file>

<file path=xl/sharedStrings.xml><?xml version="1.0" encoding="utf-8"?>
<sst xmlns="http://schemas.openxmlformats.org/spreadsheetml/2006/main" count="68" uniqueCount="66">
  <si>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</si>
  <si>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</si>
  <si>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</si>
  <si>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</si>
  <si>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</si>
  <si>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</si>
  <si>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</si>
  <si>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</si>
  <si>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</si>
  <si>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</si>
  <si>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</si>
  <si>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</si>
  <si>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</si>
  <si>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</si>
  <si>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</si>
  <si>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</si>
  <si>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</si>
  <si>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</si>
  <si>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</si>
  <si>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</si>
  <si>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</si>
  <si>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</si>
  <si>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</si>
  <si>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</si>
  <si>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</si>
  <si>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</si>
  <si>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</si>
  <si>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</si>
  <si>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</si>
  <si>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</si>
  <si>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</si>
  <si>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</si>
  <si>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</si>
  <si>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</si>
  <si>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</si>
  <si>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</si>
  <si>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</si>
  <si>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</si>
  <si>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</si>
  <si>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</si>
  <si>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</si>
  <si>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</si>
  <si>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</si>
  <si>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</si>
  <si>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</si>
  <si>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</si>
  <si>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</si>
  <si>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</si>
  <si>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</si>
  <si>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</si>
  <si>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</si>
  <si>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</si>
  <si>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</si>
  <si>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</si>
  <si>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</si>
  <si>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</si>
  <si>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</si>
  <si>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</si>
  <si>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</si>
  <si>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</si>
  <si>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</si>
  <si>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</si>
  <si>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2024</t>
  </si>
  <si>
    <t>2023</t>
  </si>
  <si>
    <t>INSTITUTO DE CAPACITACIÓN PARA EL TRABAJO DEL ESTADO DE CHIHUAHUA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</si>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</sst>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1633904</xdr:colOff>
      <xdr:row>58</xdr:row>
      <xdr:rowOff>73271</xdr:rowOff>
    </xdr:from>
    <xdr:to>
      <xdr:col>6</xdr:col>
      <xdr:colOff>849924</xdr:colOff>
      <xdr:row>62</xdr:row>
      <xdr:rowOff>185041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31EE06-CCA5-4C9F-8CE4-ED73A0265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7077" y="13210444"/>
          <a:ext cx="6594232" cy="873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130" zoomScaleNormal="130" workbookViewId="0">
      <selection activeCell="H65" sqref="A1:H65"/>
    </sheetView>
  </sheetViews>
  <sheetFormatPr baseColWidth="10" defaultColWidth="11.42578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42578125" style="1"/>
  </cols>
  <sheetData>
    <row r="1" spans="2:8" ht="17.100000000000001" customHeight="1" thickBot="1" x14ac:dyDescent="0.3"/>
    <row r="2" spans="2:8" ht="17.100000000000001" customHeight="1" x14ac:dyDescent="0.25">
      <c r="B2" s="65" t="s">
        <v>64</v>
      </c>
      <c r="C2" s="66"/>
      <c r="D2" s="66"/>
      <c r="E2" s="66"/>
      <c r="F2" s="66"/>
      <c r="G2" s="66"/>
      <c r="H2" s="67"/>
    </row>
    <row r="3" spans="2:8" x14ac:dyDescent="0.25">
      <c r="B3" s="68" t="s">
        <v>0</v>
      </c>
      <c r="C3" s="69"/>
      <c r="D3" s="69"/>
      <c r="E3" s="69"/>
      <c r="F3" s="69"/>
      <c r="G3" s="69"/>
      <c r="H3" s="70"/>
    </row>
    <row r="4" spans="2:8" ht="15.75" thickBot="1" x14ac:dyDescent="0.3">
      <c r="B4" s="71" t="s">
        <v>65</v>
      </c>
      <c r="C4" s="72"/>
      <c r="D4" s="72"/>
      <c r="E4" s="72"/>
      <c r="F4" s="72"/>
      <c r="G4" s="72"/>
      <c r="H4" s="73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62"/>
      <c r="C6" s="63"/>
      <c r="D6" s="63"/>
      <c r="E6" s="4"/>
      <c r="F6" s="63"/>
      <c r="G6" s="63"/>
      <c r="H6" s="74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24321054.710000001</v>
      </c>
      <c r="D8" s="26">
        <v>21550105.210000001</v>
      </c>
      <c r="E8" s="4"/>
      <c r="F8" s="8" t="s">
        <v>6</v>
      </c>
      <c r="G8" s="26">
        <v>8988692.9499999993</v>
      </c>
      <c r="H8" s="27">
        <v>7071544.46</v>
      </c>
    </row>
    <row r="9" spans="2:8" ht="23.45" customHeight="1" x14ac:dyDescent="0.25">
      <c r="B9" s="18" t="s">
        <v>7</v>
      </c>
      <c r="C9" s="47">
        <v>-229121.72</v>
      </c>
      <c r="D9" s="47">
        <v>314332.42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10021.700000000001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24091932.990000002</v>
      </c>
      <c r="D16" s="34">
        <f>SUM(D8:D14)</f>
        <v>21874459.330000002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8988692.9499999993</v>
      </c>
      <c r="H17" s="35">
        <f>SUM(H8:H15)</f>
        <v>7071544.46</v>
      </c>
    </row>
    <row r="18" spans="2:8" ht="17.100000000000001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7.100000000000001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15189923.119999999</v>
      </c>
      <c r="D21" s="26">
        <v>15189923.119999999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30040024.600000001</v>
      </c>
      <c r="D22" s="26">
        <v>28331506.170000002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737058.62</v>
      </c>
      <c r="D23" s="26">
        <v>737058.62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-38481763.210000001</v>
      </c>
      <c r="D24" s="26">
        <v>-35489763.729999997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7051979.1699999999</v>
      </c>
      <c r="H25" s="31">
        <v>7176979.1699999999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SUM(G21:G25)</f>
        <v>7051979.1699999999</v>
      </c>
      <c r="H27" s="35">
        <f>SUM(H20:H25)</f>
        <v>7176979.1699999999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16040672.119999999</v>
      </c>
      <c r="H29" s="39">
        <f>SUM(H27,H17)</f>
        <v>14248523.629999999</v>
      </c>
    </row>
    <row r="30" spans="2:8" x14ac:dyDescent="0.25">
      <c r="B30" s="9" t="s">
        <v>41</v>
      </c>
      <c r="C30" s="32">
        <f>SUM(C19:C28)</f>
        <v>7485243.1299999952</v>
      </c>
      <c r="D30" s="32">
        <f>SUM(D19:D28)</f>
        <v>8768724.1799999997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31577176.119999997</v>
      </c>
      <c r="D32" s="38">
        <f>SUM(D30,D16)</f>
        <v>30643183.510000002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0</v>
      </c>
      <c r="H33" s="39">
        <f>SUM(H34:H36)</f>
        <v>0</v>
      </c>
    </row>
    <row r="34" spans="2:8" x14ac:dyDescent="0.25">
      <c r="B34" s="58"/>
      <c r="C34" s="59"/>
      <c r="D34" s="59"/>
      <c r="E34" s="4"/>
      <c r="F34" s="8" t="s">
        <v>45</v>
      </c>
      <c r="G34" s="26">
        <v>0</v>
      </c>
      <c r="H34" s="27">
        <v>0</v>
      </c>
    </row>
    <row r="35" spans="2:8" x14ac:dyDescent="0.25">
      <c r="B35" s="58"/>
      <c r="C35" s="59"/>
      <c r="D35" s="59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8"/>
      <c r="C36" s="59"/>
      <c r="D36" s="59"/>
      <c r="E36" s="4"/>
      <c r="F36" s="8" t="s">
        <v>47</v>
      </c>
      <c r="G36" s="30">
        <v>0</v>
      </c>
      <c r="H36" s="31">
        <v>0</v>
      </c>
    </row>
    <row r="37" spans="2:8" x14ac:dyDescent="0.25">
      <c r="B37" s="60"/>
      <c r="C37" s="61"/>
      <c r="D37" s="61"/>
      <c r="E37" s="4"/>
      <c r="F37" s="6"/>
      <c r="G37" s="42"/>
      <c r="H37" s="43"/>
    </row>
    <row r="38" spans="2:8" ht="29.25" customHeight="1" x14ac:dyDescent="0.25">
      <c r="B38" s="62"/>
      <c r="C38" s="63"/>
      <c r="D38" s="63"/>
      <c r="E38" s="15"/>
      <c r="F38" s="13" t="s">
        <v>48</v>
      </c>
      <c r="G38" s="42">
        <f>SUM(G39:G43)</f>
        <v>15536503.999999996</v>
      </c>
      <c r="H38" s="43">
        <f>SUM(H39:H43)</f>
        <v>16394659.879999982</v>
      </c>
    </row>
    <row r="39" spans="2:8" ht="24" x14ac:dyDescent="0.25">
      <c r="B39" s="60"/>
      <c r="C39" s="61"/>
      <c r="D39" s="61"/>
      <c r="E39" s="4"/>
      <c r="F39" s="8" t="s">
        <v>49</v>
      </c>
      <c r="G39" s="26">
        <v>4682217.799999997</v>
      </c>
      <c r="H39" s="27">
        <v>-217572.20000001788</v>
      </c>
    </row>
    <row r="40" spans="2:8" x14ac:dyDescent="0.25">
      <c r="B40" s="60"/>
      <c r="C40" s="61"/>
      <c r="D40" s="61"/>
      <c r="E40" s="4"/>
      <c r="F40" s="8" t="s">
        <v>50</v>
      </c>
      <c r="G40" s="26">
        <v>10854286.199999999</v>
      </c>
      <c r="H40" s="27">
        <v>16612232.08</v>
      </c>
    </row>
    <row r="41" spans="2:8" x14ac:dyDescent="0.25">
      <c r="B41" s="60"/>
      <c r="C41" s="61"/>
      <c r="D41" s="6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0"/>
      <c r="C42" s="61"/>
      <c r="D42" s="6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0"/>
      <c r="C43" s="61"/>
      <c r="D43" s="61"/>
      <c r="E43" s="4"/>
      <c r="F43" s="8" t="s">
        <v>53</v>
      </c>
      <c r="G43" s="26">
        <v>0</v>
      </c>
      <c r="H43" s="27">
        <v>0</v>
      </c>
    </row>
    <row r="44" spans="2:8" x14ac:dyDescent="0.25">
      <c r="B44" s="58"/>
      <c r="C44" s="59"/>
      <c r="D44" s="59"/>
      <c r="E44" s="4"/>
      <c r="F44" s="6"/>
      <c r="G44" s="42"/>
      <c r="H44" s="43"/>
    </row>
    <row r="45" spans="2:8" ht="36" x14ac:dyDescent="0.25">
      <c r="B45" s="62"/>
      <c r="C45" s="63"/>
      <c r="D45" s="63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8"/>
      <c r="C46" s="59"/>
      <c r="D46" s="59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8"/>
      <c r="C47" s="59"/>
      <c r="D47" s="59"/>
      <c r="E47" s="4"/>
      <c r="F47" s="8" t="s">
        <v>56</v>
      </c>
      <c r="G47" s="30">
        <v>0</v>
      </c>
      <c r="H47" s="31">
        <v>0</v>
      </c>
    </row>
    <row r="48" spans="2:8" x14ac:dyDescent="0.25">
      <c r="B48" s="60"/>
      <c r="C48" s="61"/>
      <c r="D48" s="61"/>
      <c r="E48" s="4"/>
      <c r="F48" s="6"/>
      <c r="G48" s="44"/>
      <c r="H48" s="45"/>
    </row>
    <row r="49" spans="1:8" x14ac:dyDescent="0.25">
      <c r="B49" s="62"/>
      <c r="C49" s="63"/>
      <c r="D49" s="63"/>
      <c r="E49" s="3"/>
      <c r="F49" s="10" t="s">
        <v>57</v>
      </c>
      <c r="G49" s="34">
        <f>SUM(G45,G38,G33)</f>
        <v>15536503.999999996</v>
      </c>
      <c r="H49" s="35">
        <f>SUM(H45,H38,H33)</f>
        <v>16394659.879999982</v>
      </c>
    </row>
    <row r="50" spans="1:8" x14ac:dyDescent="0.25">
      <c r="B50" s="60"/>
      <c r="C50" s="61"/>
      <c r="D50" s="61"/>
      <c r="E50" s="4"/>
      <c r="F50" s="6"/>
      <c r="G50" s="42"/>
      <c r="H50" s="43"/>
    </row>
    <row r="51" spans="1:8" ht="24" x14ac:dyDescent="0.25">
      <c r="B51" s="62"/>
      <c r="C51" s="63"/>
      <c r="D51" s="63"/>
      <c r="E51" s="3"/>
      <c r="F51" s="13" t="s">
        <v>58</v>
      </c>
      <c r="G51" s="38">
        <f>SUM(G49,G29)</f>
        <v>31577176.119999997</v>
      </c>
      <c r="H51" s="39">
        <f>SUM(H49,H29)</f>
        <v>30643183.509999983</v>
      </c>
    </row>
    <row r="52" spans="1:8" ht="15.75" thickBot="1" x14ac:dyDescent="0.3">
      <c r="A52" s="16" t="s">
        <v>59</v>
      </c>
      <c r="B52" s="64"/>
      <c r="C52" s="56"/>
      <c r="D52" s="56"/>
      <c r="E52" s="17"/>
      <c r="F52" s="56"/>
      <c r="G52" s="56"/>
      <c r="H52" s="57"/>
    </row>
    <row r="53" spans="1:8" x14ac:dyDescent="0.25">
      <c r="B53" s="1" t="s">
        <v>61</v>
      </c>
    </row>
    <row r="54" spans="1:8" s="52" customFormat="1" ht="17.100000000000001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 t="s">
        <v>60</v>
      </c>
      <c r="C55" s="53"/>
      <c r="D55" s="53"/>
      <c r="G55" s="53"/>
      <c r="H55" s="53"/>
    </row>
    <row r="56" spans="1:8" s="52" customFormat="1" x14ac:dyDescent="0.25">
      <c r="C56" s="53"/>
      <c r="D56" s="55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2025-01-29T18:32:17Z</cp:lastPrinted>
  <dcterms:created xsi:type="dcterms:W3CDTF">2019-12-03T18:04:32Z</dcterms:created>
  <dcterms:modified xsi:type="dcterms:W3CDTF">2025-01-29T18:32:43Z</dcterms:modified>
</cp:coreProperties>
</file>